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B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C20" i="1"/>
  <c r="D20" i="1"/>
  <c r="E20" i="1"/>
  <c r="F20" i="1"/>
  <c r="G20" i="1"/>
  <c r="H20" i="1"/>
  <c r="I20" i="1"/>
  <c r="J20" i="1"/>
  <c r="K20" i="1"/>
  <c r="B20" i="1"/>
  <c r="L15" i="1"/>
  <c r="L16" i="1"/>
  <c r="L17" i="1"/>
  <c r="L18" i="1"/>
  <c r="L19" i="1"/>
  <c r="L14" i="1"/>
  <c r="C10" i="1"/>
  <c r="D10" i="1"/>
  <c r="E10" i="1"/>
  <c r="F10" i="1"/>
  <c r="G10" i="1"/>
  <c r="H10" i="1"/>
  <c r="I10" i="1"/>
  <c r="J10" i="1"/>
  <c r="K10" i="1"/>
  <c r="L10" i="1"/>
  <c r="B10" i="1"/>
  <c r="M5" i="1"/>
  <c r="M6" i="1"/>
  <c r="M7" i="1"/>
  <c r="M8" i="1"/>
  <c r="M9" i="1"/>
  <c r="M4" i="1"/>
  <c r="L20" i="1" l="1"/>
  <c r="M10" i="1"/>
</calcChain>
</file>

<file path=xl/sharedStrings.xml><?xml version="1.0" encoding="utf-8"?>
<sst xmlns="http://schemas.openxmlformats.org/spreadsheetml/2006/main" count="51" uniqueCount="34">
  <si>
    <t>Year</t>
  </si>
  <si>
    <t>A</t>
  </si>
  <si>
    <t>P</t>
  </si>
  <si>
    <t>B</t>
  </si>
  <si>
    <t>M</t>
  </si>
  <si>
    <t>F</t>
  </si>
  <si>
    <t>T</t>
  </si>
  <si>
    <t>D</t>
  </si>
  <si>
    <t>E</t>
  </si>
  <si>
    <t>G</t>
  </si>
  <si>
    <t>O</t>
  </si>
  <si>
    <t>R</t>
  </si>
  <si>
    <t>Total</t>
  </si>
  <si>
    <t>Anatomy</t>
  </si>
  <si>
    <t>Physiology</t>
  </si>
  <si>
    <t>Biochemistry</t>
  </si>
  <si>
    <t>Pharmacology</t>
  </si>
  <si>
    <t>Pathology</t>
  </si>
  <si>
    <t>Micro</t>
  </si>
  <si>
    <t>FMT</t>
  </si>
  <si>
    <t>PSM</t>
  </si>
  <si>
    <t>TB &amp; Chest</t>
  </si>
  <si>
    <t>DVL</t>
  </si>
  <si>
    <t>ENT</t>
  </si>
  <si>
    <t>Gen. Medicine</t>
  </si>
  <si>
    <t>Pediatrics</t>
  </si>
  <si>
    <t>Gen Surgery</t>
  </si>
  <si>
    <t>Psychiatry</t>
  </si>
  <si>
    <t>Opthal</t>
  </si>
  <si>
    <t>Ortho</t>
  </si>
  <si>
    <t>OBGY</t>
  </si>
  <si>
    <t>Radiology</t>
  </si>
  <si>
    <t>Anesthesia</t>
  </si>
  <si>
    <t>Dentinstry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</si>
</sst>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</a:defRPr>
            </a:pPr>
            <a:r>
              <a:rPr lang="en-US">
                <a:solidFill>
                  <a:srgbClr val="FF0000"/>
                </a:solidFill>
              </a:rPr>
              <a:t>Departmentwise Publications - 2017</a:t>
            </a:r>
          </a:p>
        </c:rich>
      </c:tx>
      <c:layout/>
      <c:overlay val="0"/>
      <c:spPr>
        <a:solidFill>
          <a:sysClr val="window" lastClr="FFFFFF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72574267579793"/>
          <c:y val="0.14842168383905238"/>
          <c:w val="0.84540112659578914"/>
          <c:h val="0.5139295049425752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Sheet1!$A$25:$A$45</c:f>
              <c:strCache>
                <c:ptCount val="21"/>
                <c:pt idx="0">
                  <c:v>Anatomy</c:v>
                </c:pt>
                <c:pt idx="1">
                  <c:v>Physiology</c:v>
                </c:pt>
                <c:pt idx="2">
                  <c:v>Biochemistry</c:v>
                </c:pt>
                <c:pt idx="3">
                  <c:v>Pharmacology</c:v>
                </c:pt>
                <c:pt idx="4">
                  <c:v>Pathology</c:v>
                </c:pt>
                <c:pt idx="5">
                  <c:v>Micro</c:v>
                </c:pt>
                <c:pt idx="6">
                  <c:v>FMT</c:v>
                </c:pt>
                <c:pt idx="7">
                  <c:v>PSM</c:v>
                </c:pt>
                <c:pt idx="8">
                  <c:v>TB &amp; Chest</c:v>
                </c:pt>
                <c:pt idx="9">
                  <c:v>DVL</c:v>
                </c:pt>
                <c:pt idx="10">
                  <c:v>ENT</c:v>
                </c:pt>
                <c:pt idx="11">
                  <c:v>Gen. Medicine</c:v>
                </c:pt>
                <c:pt idx="12">
                  <c:v>Pediatrics</c:v>
                </c:pt>
                <c:pt idx="13">
                  <c:v>Gen Surgery</c:v>
                </c:pt>
                <c:pt idx="14">
                  <c:v>Psychiatry</c:v>
                </c:pt>
                <c:pt idx="15">
                  <c:v>Opthal</c:v>
                </c:pt>
                <c:pt idx="16">
                  <c:v>Ortho</c:v>
                </c:pt>
                <c:pt idx="17">
                  <c:v>OBGY</c:v>
                </c:pt>
                <c:pt idx="18">
                  <c:v>Radiology</c:v>
                </c:pt>
                <c:pt idx="19">
                  <c:v>Anesthesia</c:v>
                </c:pt>
                <c:pt idx="20">
                  <c:v>Dentinstry</c:v>
                </c:pt>
              </c:strCache>
            </c:strRef>
          </c:cat>
          <c:val>
            <c:numRef>
              <c:f>Sheet1!$B$25:$B$45</c:f>
              <c:numCache>
                <c:formatCode>General</c:formatCode>
                <c:ptCount val="21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17</c:v>
                </c:pt>
                <c:pt idx="12">
                  <c:v>6</c:v>
                </c:pt>
                <c:pt idx="13">
                  <c:v>19</c:v>
                </c:pt>
                <c:pt idx="14">
                  <c:v>1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0</c:v>
                </c:pt>
                <c:pt idx="19">
                  <c:v>16</c:v>
                </c:pt>
                <c:pt idx="2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21824"/>
        <c:axId val="37423360"/>
      </c:barChart>
      <c:catAx>
        <c:axId val="3742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layout>
            <c:manualLayout>
              <c:xMode val="edge"/>
              <c:yMode val="edge"/>
              <c:x val="0.49176156887769634"/>
              <c:y val="0.90756602436750267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5400000" vert="horz"/>
          <a:lstStyle/>
          <a:p>
            <a:pPr>
              <a:defRPr sz="900" b="1"/>
            </a:pPr>
            <a:endParaRPr lang="en-US"/>
          </a:p>
        </c:txPr>
        <c:crossAx val="37423360"/>
        <c:crosses val="autoZero"/>
        <c:auto val="1"/>
        <c:lblAlgn val="ctr"/>
        <c:lblOffset val="100"/>
        <c:noMultiLvlLbl val="0"/>
      </c:catAx>
      <c:valAx>
        <c:axId val="37423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Publications</a:t>
                </a:r>
              </a:p>
            </c:rich>
          </c:tx>
          <c:layout>
            <c:manualLayout>
              <c:xMode val="edge"/>
              <c:yMode val="edge"/>
              <c:x val="2.3154848046309694E-2"/>
              <c:y val="0.23637399870182929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/>
          <a:lstStyle/>
          <a:p>
            <a:pPr>
              <a:defRPr b="1"/>
            </a:pPr>
            <a:endParaRPr lang="en-US"/>
          </a:p>
        </c:txPr>
        <c:crossAx val="3742182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25400">
      <a:solidFill>
        <a:srgbClr val="00B05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</a:defRPr>
            </a:pPr>
            <a:r>
              <a:rPr lang="en-US">
                <a:solidFill>
                  <a:srgbClr val="FF0000"/>
                </a:solidFill>
              </a:rPr>
              <a:t>Departmentwise Publications - 2018</a:t>
            </a:r>
          </a:p>
        </c:rich>
      </c:tx>
      <c:layout/>
      <c:overlay val="0"/>
      <c:spPr>
        <a:solidFill>
          <a:sysClr val="window" lastClr="FFFFFF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72574267579793"/>
          <c:y val="0.14842168383905238"/>
          <c:w val="0.84540112659578914"/>
          <c:h val="0.5139295049425752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Sheet1!$A$25:$A$45</c:f>
              <c:strCache>
                <c:ptCount val="21"/>
                <c:pt idx="0">
                  <c:v>Anatomy</c:v>
                </c:pt>
                <c:pt idx="1">
                  <c:v>Physiology</c:v>
                </c:pt>
                <c:pt idx="2">
                  <c:v>Biochemistry</c:v>
                </c:pt>
                <c:pt idx="3">
                  <c:v>Pharmacology</c:v>
                </c:pt>
                <c:pt idx="4">
                  <c:v>Pathology</c:v>
                </c:pt>
                <c:pt idx="5">
                  <c:v>Micro</c:v>
                </c:pt>
                <c:pt idx="6">
                  <c:v>FMT</c:v>
                </c:pt>
                <c:pt idx="7">
                  <c:v>PSM</c:v>
                </c:pt>
                <c:pt idx="8">
                  <c:v>TB &amp; Chest</c:v>
                </c:pt>
                <c:pt idx="9">
                  <c:v>DVL</c:v>
                </c:pt>
                <c:pt idx="10">
                  <c:v>ENT</c:v>
                </c:pt>
                <c:pt idx="11">
                  <c:v>Gen. Medicine</c:v>
                </c:pt>
                <c:pt idx="12">
                  <c:v>Pediatrics</c:v>
                </c:pt>
                <c:pt idx="13">
                  <c:v>Gen Surgery</c:v>
                </c:pt>
                <c:pt idx="14">
                  <c:v>Psychiatry</c:v>
                </c:pt>
                <c:pt idx="15">
                  <c:v>Opthal</c:v>
                </c:pt>
                <c:pt idx="16">
                  <c:v>Ortho</c:v>
                </c:pt>
                <c:pt idx="17">
                  <c:v>OBGY</c:v>
                </c:pt>
                <c:pt idx="18">
                  <c:v>Radiology</c:v>
                </c:pt>
                <c:pt idx="19">
                  <c:v>Anesthesia</c:v>
                </c:pt>
                <c:pt idx="20">
                  <c:v>Dentinstry</c:v>
                </c:pt>
              </c:strCache>
            </c:strRef>
          </c:cat>
          <c:val>
            <c:numRef>
              <c:f>Sheet1!$C$25:$C$45</c:f>
              <c:numCache>
                <c:formatCode>General</c:formatCode>
                <c:ptCount val="21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34912"/>
        <c:axId val="202536832"/>
      </c:barChart>
      <c:catAx>
        <c:axId val="20253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layout>
            <c:manualLayout>
              <c:xMode val="edge"/>
              <c:yMode val="edge"/>
              <c:x val="0.49176156887769634"/>
              <c:y val="0.90756602436750267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5400000" vert="horz"/>
          <a:lstStyle/>
          <a:p>
            <a:pPr>
              <a:defRPr sz="900" b="1"/>
            </a:pPr>
            <a:endParaRPr lang="en-US"/>
          </a:p>
        </c:txPr>
        <c:crossAx val="202536832"/>
        <c:crosses val="autoZero"/>
        <c:auto val="1"/>
        <c:lblAlgn val="ctr"/>
        <c:lblOffset val="100"/>
        <c:noMultiLvlLbl val="0"/>
      </c:catAx>
      <c:valAx>
        <c:axId val="202536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Publications</a:t>
                </a:r>
              </a:p>
            </c:rich>
          </c:tx>
          <c:layout>
            <c:manualLayout>
              <c:xMode val="edge"/>
              <c:yMode val="edge"/>
              <c:x val="2.3154848046309694E-2"/>
              <c:y val="0.23637399870182929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/>
          <a:lstStyle/>
          <a:p>
            <a:pPr>
              <a:defRPr b="1"/>
            </a:pPr>
            <a:endParaRPr lang="en-US"/>
          </a:p>
        </c:txPr>
        <c:crossAx val="202534912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25400">
      <a:solidFill>
        <a:srgbClr val="00B05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</a:defRPr>
            </a:pPr>
            <a:r>
              <a:rPr lang="en-US">
                <a:solidFill>
                  <a:srgbClr val="FF0000"/>
                </a:solidFill>
              </a:rPr>
              <a:t>Departmentwise Publications - 2020</a:t>
            </a:r>
          </a:p>
        </c:rich>
      </c:tx>
      <c:layout/>
      <c:overlay val="0"/>
      <c:spPr>
        <a:solidFill>
          <a:sysClr val="window" lastClr="FFFFFF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72574267579793"/>
          <c:y val="0.14842168383905238"/>
          <c:w val="0.84540112659578914"/>
          <c:h val="0.5139295049425752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Sheet1!$A$25:$A$45</c:f>
              <c:strCache>
                <c:ptCount val="21"/>
                <c:pt idx="0">
                  <c:v>Anatomy</c:v>
                </c:pt>
                <c:pt idx="1">
                  <c:v>Physiology</c:v>
                </c:pt>
                <c:pt idx="2">
                  <c:v>Biochemistry</c:v>
                </c:pt>
                <c:pt idx="3">
                  <c:v>Pharmacology</c:v>
                </c:pt>
                <c:pt idx="4">
                  <c:v>Pathology</c:v>
                </c:pt>
                <c:pt idx="5">
                  <c:v>Micro</c:v>
                </c:pt>
                <c:pt idx="6">
                  <c:v>FMT</c:v>
                </c:pt>
                <c:pt idx="7">
                  <c:v>PSM</c:v>
                </c:pt>
                <c:pt idx="8">
                  <c:v>TB &amp; Chest</c:v>
                </c:pt>
                <c:pt idx="9">
                  <c:v>DVL</c:v>
                </c:pt>
                <c:pt idx="10">
                  <c:v>ENT</c:v>
                </c:pt>
                <c:pt idx="11">
                  <c:v>Gen. Medicine</c:v>
                </c:pt>
                <c:pt idx="12">
                  <c:v>Pediatrics</c:v>
                </c:pt>
                <c:pt idx="13">
                  <c:v>Gen Surgery</c:v>
                </c:pt>
                <c:pt idx="14">
                  <c:v>Psychiatry</c:v>
                </c:pt>
                <c:pt idx="15">
                  <c:v>Opthal</c:v>
                </c:pt>
                <c:pt idx="16">
                  <c:v>Ortho</c:v>
                </c:pt>
                <c:pt idx="17">
                  <c:v>OBGY</c:v>
                </c:pt>
                <c:pt idx="18">
                  <c:v>Radiology</c:v>
                </c:pt>
                <c:pt idx="19">
                  <c:v>Anesthesia</c:v>
                </c:pt>
                <c:pt idx="20">
                  <c:v>Dentinstry</c:v>
                </c:pt>
              </c:strCache>
            </c:strRef>
          </c:cat>
          <c:val>
            <c:numRef>
              <c:f>Sheet1!$E$25:$E$45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9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12160"/>
        <c:axId val="260414080"/>
      </c:barChart>
      <c:catAx>
        <c:axId val="26041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layout>
            <c:manualLayout>
              <c:xMode val="edge"/>
              <c:yMode val="edge"/>
              <c:x val="0.49176156887769634"/>
              <c:y val="0.90756602436750267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5400000" vert="horz"/>
          <a:lstStyle/>
          <a:p>
            <a:pPr>
              <a:defRPr sz="900" b="1"/>
            </a:pPr>
            <a:endParaRPr lang="en-US"/>
          </a:p>
        </c:txPr>
        <c:crossAx val="260414080"/>
        <c:crosses val="autoZero"/>
        <c:auto val="1"/>
        <c:lblAlgn val="ctr"/>
        <c:lblOffset val="100"/>
        <c:noMultiLvlLbl val="0"/>
      </c:catAx>
      <c:valAx>
        <c:axId val="260414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Publications</a:t>
                </a:r>
              </a:p>
            </c:rich>
          </c:tx>
          <c:layout>
            <c:manualLayout>
              <c:xMode val="edge"/>
              <c:yMode val="edge"/>
              <c:x val="2.3154848046309694E-2"/>
              <c:y val="0.23637399870182929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/>
          <a:lstStyle/>
          <a:p>
            <a:pPr>
              <a:defRPr b="1"/>
            </a:pPr>
            <a:endParaRPr lang="en-US"/>
          </a:p>
        </c:txPr>
        <c:crossAx val="260412160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25400">
      <a:solidFill>
        <a:srgbClr val="00B050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</a:defRPr>
            </a:pPr>
            <a:r>
              <a:rPr lang="en-US">
                <a:solidFill>
                  <a:srgbClr val="FF0000"/>
                </a:solidFill>
              </a:rPr>
              <a:t>Departmentwise Publications - 2019</a:t>
            </a:r>
          </a:p>
        </c:rich>
      </c:tx>
      <c:layout/>
      <c:overlay val="0"/>
      <c:spPr>
        <a:solidFill>
          <a:sysClr val="window" lastClr="FFFFFF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72574267579793"/>
          <c:y val="0.14842168383905238"/>
          <c:w val="0.84540112659578914"/>
          <c:h val="0.5139295049425752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Sheet1!$A$25:$A$45</c:f>
              <c:strCache>
                <c:ptCount val="21"/>
                <c:pt idx="0">
                  <c:v>Anatomy</c:v>
                </c:pt>
                <c:pt idx="1">
                  <c:v>Physiology</c:v>
                </c:pt>
                <c:pt idx="2">
                  <c:v>Biochemistry</c:v>
                </c:pt>
                <c:pt idx="3">
                  <c:v>Pharmacology</c:v>
                </c:pt>
                <c:pt idx="4">
                  <c:v>Pathology</c:v>
                </c:pt>
                <c:pt idx="5">
                  <c:v>Micro</c:v>
                </c:pt>
                <c:pt idx="6">
                  <c:v>FMT</c:v>
                </c:pt>
                <c:pt idx="7">
                  <c:v>PSM</c:v>
                </c:pt>
                <c:pt idx="8">
                  <c:v>TB &amp; Chest</c:v>
                </c:pt>
                <c:pt idx="9">
                  <c:v>DVL</c:v>
                </c:pt>
                <c:pt idx="10">
                  <c:v>ENT</c:v>
                </c:pt>
                <c:pt idx="11">
                  <c:v>Gen. Medicine</c:v>
                </c:pt>
                <c:pt idx="12">
                  <c:v>Pediatrics</c:v>
                </c:pt>
                <c:pt idx="13">
                  <c:v>Gen Surgery</c:v>
                </c:pt>
                <c:pt idx="14">
                  <c:v>Psychiatry</c:v>
                </c:pt>
                <c:pt idx="15">
                  <c:v>Opthal</c:v>
                </c:pt>
                <c:pt idx="16">
                  <c:v>Ortho</c:v>
                </c:pt>
                <c:pt idx="17">
                  <c:v>OBGY</c:v>
                </c:pt>
                <c:pt idx="18">
                  <c:v>Radiology</c:v>
                </c:pt>
                <c:pt idx="19">
                  <c:v>Anesthesia</c:v>
                </c:pt>
                <c:pt idx="20">
                  <c:v>Dentinstry</c:v>
                </c:pt>
              </c:strCache>
            </c:strRef>
          </c:cat>
          <c:val>
            <c:numRef>
              <c:f>Sheet1!$D$25:$D$45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43424"/>
        <c:axId val="261545344"/>
      </c:barChart>
      <c:catAx>
        <c:axId val="26154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layout>
            <c:manualLayout>
              <c:xMode val="edge"/>
              <c:yMode val="edge"/>
              <c:x val="0.49176156887769634"/>
              <c:y val="0.90756602436750267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5400000" vert="horz"/>
          <a:lstStyle/>
          <a:p>
            <a:pPr>
              <a:defRPr sz="900" b="1"/>
            </a:pPr>
            <a:endParaRPr lang="en-US"/>
          </a:p>
        </c:txPr>
        <c:crossAx val="261545344"/>
        <c:crosses val="autoZero"/>
        <c:auto val="1"/>
        <c:lblAlgn val="ctr"/>
        <c:lblOffset val="100"/>
        <c:noMultiLvlLbl val="0"/>
      </c:catAx>
      <c:valAx>
        <c:axId val="261545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Publications</a:t>
                </a:r>
              </a:p>
            </c:rich>
          </c:tx>
          <c:layout>
            <c:manualLayout>
              <c:xMode val="edge"/>
              <c:yMode val="edge"/>
              <c:x val="2.3154848046309694E-2"/>
              <c:y val="0.23637399870182929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/>
          <a:lstStyle/>
          <a:p>
            <a:pPr>
              <a:defRPr b="1"/>
            </a:pPr>
            <a:endParaRPr lang="en-US"/>
          </a:p>
        </c:txPr>
        <c:crossAx val="26154342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25400">
      <a:solidFill>
        <a:srgbClr val="00B05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</a:defRPr>
            </a:pPr>
            <a:r>
              <a:rPr lang="en-US">
                <a:solidFill>
                  <a:srgbClr val="FF0000"/>
                </a:solidFill>
              </a:rPr>
              <a:t>Departmentwise Publications - 2021</a:t>
            </a:r>
          </a:p>
        </c:rich>
      </c:tx>
      <c:layout/>
      <c:overlay val="0"/>
      <c:spPr>
        <a:solidFill>
          <a:sysClr val="window" lastClr="FFFFFF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72574267579793"/>
          <c:y val="0.14842168383905238"/>
          <c:w val="0.84540112659578914"/>
          <c:h val="0.5139295049425752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Sheet1!$A$25:$A$45</c:f>
              <c:strCache>
                <c:ptCount val="21"/>
                <c:pt idx="0">
                  <c:v>Anatomy</c:v>
                </c:pt>
                <c:pt idx="1">
                  <c:v>Physiology</c:v>
                </c:pt>
                <c:pt idx="2">
                  <c:v>Biochemistry</c:v>
                </c:pt>
                <c:pt idx="3">
                  <c:v>Pharmacology</c:v>
                </c:pt>
                <c:pt idx="4">
                  <c:v>Pathology</c:v>
                </c:pt>
                <c:pt idx="5">
                  <c:v>Micro</c:v>
                </c:pt>
                <c:pt idx="6">
                  <c:v>FMT</c:v>
                </c:pt>
                <c:pt idx="7">
                  <c:v>PSM</c:v>
                </c:pt>
                <c:pt idx="8">
                  <c:v>TB &amp; Chest</c:v>
                </c:pt>
                <c:pt idx="9">
                  <c:v>DVL</c:v>
                </c:pt>
                <c:pt idx="10">
                  <c:v>ENT</c:v>
                </c:pt>
                <c:pt idx="11">
                  <c:v>Gen. Medicine</c:v>
                </c:pt>
                <c:pt idx="12">
                  <c:v>Pediatrics</c:v>
                </c:pt>
                <c:pt idx="13">
                  <c:v>Gen Surgery</c:v>
                </c:pt>
                <c:pt idx="14">
                  <c:v>Psychiatry</c:v>
                </c:pt>
                <c:pt idx="15">
                  <c:v>Opthal</c:v>
                </c:pt>
                <c:pt idx="16">
                  <c:v>Ortho</c:v>
                </c:pt>
                <c:pt idx="17">
                  <c:v>OBGY</c:v>
                </c:pt>
                <c:pt idx="18">
                  <c:v>Radiology</c:v>
                </c:pt>
                <c:pt idx="19">
                  <c:v>Anesthesia</c:v>
                </c:pt>
                <c:pt idx="20">
                  <c:v>Dentinstry</c:v>
                </c:pt>
              </c:strCache>
            </c:strRef>
          </c:cat>
          <c:val>
            <c:numRef>
              <c:f>Sheet1!$F$25:$F$45</c:f>
              <c:numCache>
                <c:formatCode>General</c:formatCode>
                <c:ptCount val="2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11</c:v>
                </c:pt>
                <c:pt idx="12">
                  <c:v>3</c:v>
                </c:pt>
                <c:pt idx="13">
                  <c:v>9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990464"/>
        <c:axId val="260992384"/>
      </c:barChart>
      <c:catAx>
        <c:axId val="26099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layout>
            <c:manualLayout>
              <c:xMode val="edge"/>
              <c:yMode val="edge"/>
              <c:x val="0.49176156887769634"/>
              <c:y val="0.90756602436750267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5400000" vert="horz"/>
          <a:lstStyle/>
          <a:p>
            <a:pPr>
              <a:defRPr sz="900" b="1"/>
            </a:pPr>
            <a:endParaRPr lang="en-US"/>
          </a:p>
        </c:txPr>
        <c:crossAx val="260992384"/>
        <c:crosses val="autoZero"/>
        <c:auto val="1"/>
        <c:lblAlgn val="ctr"/>
        <c:lblOffset val="100"/>
        <c:noMultiLvlLbl val="0"/>
      </c:catAx>
      <c:valAx>
        <c:axId val="2609923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Publications</a:t>
                </a:r>
              </a:p>
            </c:rich>
          </c:tx>
          <c:layout>
            <c:manualLayout>
              <c:xMode val="edge"/>
              <c:yMode val="edge"/>
              <c:x val="2.3154848046309694E-2"/>
              <c:y val="0.23637399870182929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/>
          <a:lstStyle/>
          <a:p>
            <a:pPr>
              <a:defRPr b="1"/>
            </a:pPr>
            <a:endParaRPr lang="en-US"/>
          </a:p>
        </c:txPr>
        <c:crossAx val="26099046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25400">
      <a:solidFill>
        <a:srgbClr val="00B050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</a:defRPr>
            </a:pPr>
            <a:r>
              <a:rPr lang="en-US">
                <a:solidFill>
                  <a:srgbClr val="FF0000"/>
                </a:solidFill>
              </a:rPr>
              <a:t>Departmentwise Publications - 2022</a:t>
            </a:r>
          </a:p>
        </c:rich>
      </c:tx>
      <c:layout/>
      <c:overlay val="0"/>
      <c:spPr>
        <a:solidFill>
          <a:sysClr val="window" lastClr="FFFFFF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72574267579793"/>
          <c:y val="0.14842168383905238"/>
          <c:w val="0.84540112659578914"/>
          <c:h val="0.5139295049425752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Sheet1!$A$25:$A$45</c:f>
              <c:strCache>
                <c:ptCount val="21"/>
                <c:pt idx="0">
                  <c:v>Anatomy</c:v>
                </c:pt>
                <c:pt idx="1">
                  <c:v>Physiology</c:v>
                </c:pt>
                <c:pt idx="2">
                  <c:v>Biochemistry</c:v>
                </c:pt>
                <c:pt idx="3">
                  <c:v>Pharmacology</c:v>
                </c:pt>
                <c:pt idx="4">
                  <c:v>Pathology</c:v>
                </c:pt>
                <c:pt idx="5">
                  <c:v>Micro</c:v>
                </c:pt>
                <c:pt idx="6">
                  <c:v>FMT</c:v>
                </c:pt>
                <c:pt idx="7">
                  <c:v>PSM</c:v>
                </c:pt>
                <c:pt idx="8">
                  <c:v>TB &amp; Chest</c:v>
                </c:pt>
                <c:pt idx="9">
                  <c:v>DVL</c:v>
                </c:pt>
                <c:pt idx="10">
                  <c:v>ENT</c:v>
                </c:pt>
                <c:pt idx="11">
                  <c:v>Gen. Medicine</c:v>
                </c:pt>
                <c:pt idx="12">
                  <c:v>Pediatrics</c:v>
                </c:pt>
                <c:pt idx="13">
                  <c:v>Gen Surgery</c:v>
                </c:pt>
                <c:pt idx="14">
                  <c:v>Psychiatry</c:v>
                </c:pt>
                <c:pt idx="15">
                  <c:v>Opthal</c:v>
                </c:pt>
                <c:pt idx="16">
                  <c:v>Ortho</c:v>
                </c:pt>
                <c:pt idx="17">
                  <c:v>OBGY</c:v>
                </c:pt>
                <c:pt idx="18">
                  <c:v>Radiology</c:v>
                </c:pt>
                <c:pt idx="19">
                  <c:v>Anesthesia</c:v>
                </c:pt>
                <c:pt idx="20">
                  <c:v>Dentinstry</c:v>
                </c:pt>
              </c:strCache>
            </c:strRef>
          </c:cat>
          <c:val>
            <c:numRef>
              <c:f>Sheet1!$G$25:$G$45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26176"/>
        <c:axId val="133028096"/>
      </c:barChart>
      <c:catAx>
        <c:axId val="13302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layout>
            <c:manualLayout>
              <c:xMode val="edge"/>
              <c:yMode val="edge"/>
              <c:x val="0.49176156887769634"/>
              <c:y val="0.90756602436750267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5400000" vert="horz"/>
          <a:lstStyle/>
          <a:p>
            <a:pPr>
              <a:defRPr sz="900" b="1"/>
            </a:pPr>
            <a:endParaRPr lang="en-US"/>
          </a:p>
        </c:txPr>
        <c:crossAx val="133028096"/>
        <c:crosses val="autoZero"/>
        <c:auto val="1"/>
        <c:lblAlgn val="ctr"/>
        <c:lblOffset val="100"/>
        <c:noMultiLvlLbl val="0"/>
      </c:catAx>
      <c:valAx>
        <c:axId val="133028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Publications</a:t>
                </a:r>
              </a:p>
            </c:rich>
          </c:tx>
          <c:layout>
            <c:manualLayout>
              <c:xMode val="edge"/>
              <c:yMode val="edge"/>
              <c:x val="2.3154848046309694E-2"/>
              <c:y val="0.23637399870182929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/>
          <a:lstStyle/>
          <a:p>
            <a:pPr>
              <a:defRPr b="1"/>
            </a:pPr>
            <a:endParaRPr lang="en-US"/>
          </a:p>
        </c:txPr>
        <c:crossAx val="13302617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25400">
      <a:solidFill>
        <a:srgbClr val="00B05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FF0000"/>
                </a:solidFill>
              </a:defRPr>
            </a:pPr>
            <a:r>
              <a:rPr lang="en-US" sz="1600">
                <a:solidFill>
                  <a:srgbClr val="FF0000"/>
                </a:solidFill>
              </a:rPr>
              <a:t> Publications - 2017 to 2022</a:t>
            </a:r>
          </a:p>
        </c:rich>
      </c:tx>
      <c:layout/>
      <c:overlay val="0"/>
      <c:spPr>
        <a:solidFill>
          <a:sysClr val="window" lastClr="FFFFFF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217403257032089"/>
          <c:y val="0.18592158792650917"/>
          <c:w val="0.81695276833065655"/>
          <c:h val="0.61849311023622056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Sheet1!$A$46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Sheet1!$B$24:$G$24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Sheet1!$B$46:$G$46</c:f>
              <c:numCache>
                <c:formatCode>General</c:formatCode>
                <c:ptCount val="6"/>
                <c:pt idx="0">
                  <c:v>121</c:v>
                </c:pt>
                <c:pt idx="1">
                  <c:v>44</c:v>
                </c:pt>
                <c:pt idx="2">
                  <c:v>66</c:v>
                </c:pt>
                <c:pt idx="3">
                  <c:v>47</c:v>
                </c:pt>
                <c:pt idx="4">
                  <c:v>53</c:v>
                </c:pt>
                <c:pt idx="5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89728"/>
        <c:axId val="135691648"/>
      </c:barChart>
      <c:catAx>
        <c:axId val="13568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49176156887769634"/>
              <c:y val="0.90756602436750267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0" vert="horz"/>
          <a:lstStyle/>
          <a:p>
            <a:pPr>
              <a:defRPr sz="900" b="1"/>
            </a:pPr>
            <a:endParaRPr lang="en-US"/>
          </a:p>
        </c:txPr>
        <c:crossAx val="135691648"/>
        <c:crosses val="autoZero"/>
        <c:auto val="1"/>
        <c:lblAlgn val="ctr"/>
        <c:lblOffset val="100"/>
        <c:noMultiLvlLbl val="0"/>
      </c:catAx>
      <c:valAx>
        <c:axId val="135691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Publications</a:t>
                </a:r>
              </a:p>
            </c:rich>
          </c:tx>
          <c:layout>
            <c:manualLayout>
              <c:xMode val="edge"/>
              <c:yMode val="edge"/>
              <c:x val="2.3154848046309694E-2"/>
              <c:y val="0.23637399870182929"/>
            </c:manualLayout>
          </c:layout>
          <c:overlay val="0"/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/>
          <a:lstStyle/>
          <a:p>
            <a:pPr>
              <a:defRPr b="1"/>
            </a:pPr>
            <a:endParaRPr lang="en-US"/>
          </a:p>
        </c:txPr>
        <c:crossAx val="135689728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25400">
      <a:solidFill>
        <a:srgbClr val="00B05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552449</xdr:colOff>
      <xdr:row>22</xdr:row>
      <xdr:rowOff>19049</xdr:rowOff>
    </xdr:from>
    <xdr:to>
      <xdr:col>19</xdr:col>
      <xdr:colOff>428624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161925</xdr:colOff>
      <xdr:row>21</xdr:row>
      <xdr:rowOff>180975</xdr:rowOff>
    </xdr:from>
    <xdr:to>
      <xdr:col>31</xdr:col>
      <xdr:colOff>38100</xdr:colOff>
      <xdr:row>40</xdr:row>
      <xdr:rowOff>161926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314325</xdr:colOff>
      <xdr:row>42</xdr:row>
      <xdr:rowOff>171450</xdr:rowOff>
    </xdr:from>
    <xdr:to>
      <xdr:col>31</xdr:col>
      <xdr:colOff>190500</xdr:colOff>
      <xdr:row>61</xdr:row>
      <xdr:rowOff>152401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43</xdr:row>
      <xdr:rowOff>0</xdr:rowOff>
    </xdr:from>
    <xdr:to>
      <xdr:col>19</xdr:col>
      <xdr:colOff>485775</xdr:colOff>
      <xdr:row>61</xdr:row>
      <xdr:rowOff>171451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64</xdr:row>
      <xdr:rowOff>0</xdr:rowOff>
    </xdr:from>
    <xdr:to>
      <xdr:col>19</xdr:col>
      <xdr:colOff>485775</xdr:colOff>
      <xdr:row>82</xdr:row>
      <xdr:rowOff>171451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304800</xdr:colOff>
      <xdr:row>64</xdr:row>
      <xdr:rowOff>19050</xdr:rowOff>
    </xdr:from>
    <xdr:to>
      <xdr:col>31</xdr:col>
      <xdr:colOff>180975</xdr:colOff>
      <xdr:row>83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571500</xdr:colOff>
      <xdr:row>48</xdr:row>
      <xdr:rowOff>0</xdr:rowOff>
    </xdr:from>
    <xdr:to>
      <xdr:col>8</xdr:col>
      <xdr:colOff>232834</xdr:colOff>
      <xdr:row>64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6"/>
  <sheetViews>
    <sheetView tabSelected="1" topLeftCell="G13" zoomScale="90" zoomScaleNormal="90" workbookViewId="0">
      <selection activeCell="AH42" sqref="AH42"/>
    </sheetView>
  </sheetViews>
  <sheetFormatPr defaultRowHeight="15" x14ac:dyDescent="0.25"/>
  <cols>
    <col min="1" max="1" width="14.28515625" style="4" bestFit="1" customWidth="1"/>
    <col min="2" max="16384" width="9.140625" style="4"/>
  </cols>
  <sheetData>
    <row r="3" spans="1:13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2</v>
      </c>
      <c r="F3" s="2" t="s">
        <v>2</v>
      </c>
      <c r="G3" s="2" t="s">
        <v>4</v>
      </c>
      <c r="H3" s="2" t="s">
        <v>5</v>
      </c>
      <c r="I3" s="2" t="s">
        <v>2</v>
      </c>
      <c r="J3" s="2" t="s">
        <v>6</v>
      </c>
      <c r="K3" s="2" t="s">
        <v>7</v>
      </c>
      <c r="L3" s="2" t="s">
        <v>8</v>
      </c>
      <c r="M3" s="2" t="s">
        <v>12</v>
      </c>
    </row>
    <row r="4" spans="1:13" x14ac:dyDescent="0.25">
      <c r="A4" s="1">
        <v>2017</v>
      </c>
      <c r="B4" s="1">
        <v>7</v>
      </c>
      <c r="C4" s="1">
        <v>2</v>
      </c>
      <c r="D4" s="1">
        <v>0</v>
      </c>
      <c r="E4" s="1">
        <v>0</v>
      </c>
      <c r="F4" s="1">
        <v>7</v>
      </c>
      <c r="G4" s="1">
        <v>5</v>
      </c>
      <c r="H4" s="1">
        <v>0</v>
      </c>
      <c r="I4" s="1">
        <v>0</v>
      </c>
      <c r="J4" s="1">
        <v>4</v>
      </c>
      <c r="K4" s="1">
        <v>0</v>
      </c>
      <c r="L4" s="1">
        <v>2</v>
      </c>
      <c r="M4" s="3">
        <f>SUM(B4:L4)</f>
        <v>27</v>
      </c>
    </row>
    <row r="5" spans="1:13" x14ac:dyDescent="0.25">
      <c r="A5" s="1">
        <v>2018</v>
      </c>
      <c r="B5" s="1">
        <v>10</v>
      </c>
      <c r="C5" s="1">
        <v>3</v>
      </c>
      <c r="D5" s="1">
        <v>0</v>
      </c>
      <c r="E5" s="1">
        <v>0</v>
      </c>
      <c r="F5" s="1">
        <v>4</v>
      </c>
      <c r="G5" s="1">
        <v>5</v>
      </c>
      <c r="H5" s="1">
        <v>0</v>
      </c>
      <c r="I5" s="1">
        <v>2</v>
      </c>
      <c r="J5" s="1">
        <v>1</v>
      </c>
      <c r="K5" s="1">
        <v>0</v>
      </c>
      <c r="L5" s="1">
        <v>8</v>
      </c>
      <c r="M5" s="3">
        <f t="shared" ref="M5:M9" si="0">SUM(B5:L5)</f>
        <v>33</v>
      </c>
    </row>
    <row r="6" spans="1:13" x14ac:dyDescent="0.25">
      <c r="A6" s="1">
        <v>2019</v>
      </c>
      <c r="B6" s="1">
        <v>0</v>
      </c>
      <c r="C6" s="1">
        <v>2</v>
      </c>
      <c r="D6" s="1">
        <v>2</v>
      </c>
      <c r="E6" s="1">
        <v>8</v>
      </c>
      <c r="F6" s="1">
        <v>12</v>
      </c>
      <c r="G6" s="1">
        <v>1</v>
      </c>
      <c r="H6" s="1">
        <v>2</v>
      </c>
      <c r="I6" s="1">
        <v>1</v>
      </c>
      <c r="J6" s="1">
        <v>4</v>
      </c>
      <c r="K6" s="1">
        <v>4</v>
      </c>
      <c r="L6" s="1">
        <v>10</v>
      </c>
      <c r="M6" s="3">
        <f t="shared" si="0"/>
        <v>46</v>
      </c>
    </row>
    <row r="7" spans="1:13" x14ac:dyDescent="0.25">
      <c r="A7" s="1">
        <v>2020</v>
      </c>
      <c r="B7" s="1">
        <v>3</v>
      </c>
      <c r="C7" s="1">
        <v>1</v>
      </c>
      <c r="D7" s="1">
        <v>1</v>
      </c>
      <c r="E7" s="1">
        <v>0</v>
      </c>
      <c r="F7" s="1">
        <v>10</v>
      </c>
      <c r="G7" s="1">
        <v>5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3">
        <f t="shared" si="0"/>
        <v>20</v>
      </c>
    </row>
    <row r="8" spans="1:13" x14ac:dyDescent="0.25">
      <c r="A8" s="1">
        <v>2021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1">
        <v>4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3">
        <f t="shared" si="0"/>
        <v>7</v>
      </c>
    </row>
    <row r="9" spans="1:13" x14ac:dyDescent="0.25">
      <c r="A9" s="1">
        <v>2022</v>
      </c>
      <c r="B9" s="1">
        <v>0</v>
      </c>
      <c r="C9" s="1">
        <v>0</v>
      </c>
      <c r="D9" s="1">
        <v>0</v>
      </c>
      <c r="E9" s="1">
        <v>0</v>
      </c>
      <c r="F9" s="1">
        <v>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3">
        <f t="shared" si="0"/>
        <v>2</v>
      </c>
    </row>
    <row r="10" spans="1:13" x14ac:dyDescent="0.25">
      <c r="A10" s="2" t="s">
        <v>12</v>
      </c>
      <c r="B10" s="2">
        <f>SUM(B4:B9)</f>
        <v>21</v>
      </c>
      <c r="C10" s="2">
        <f t="shared" ref="C10:M10" si="1">SUM(C4:C9)</f>
        <v>8</v>
      </c>
      <c r="D10" s="2">
        <f t="shared" si="1"/>
        <v>3</v>
      </c>
      <c r="E10" s="2">
        <f t="shared" si="1"/>
        <v>8</v>
      </c>
      <c r="F10" s="2">
        <f t="shared" si="1"/>
        <v>35</v>
      </c>
      <c r="G10" s="2">
        <f t="shared" si="1"/>
        <v>20</v>
      </c>
      <c r="H10" s="2">
        <f t="shared" si="1"/>
        <v>2</v>
      </c>
      <c r="I10" s="2">
        <f t="shared" si="1"/>
        <v>3</v>
      </c>
      <c r="J10" s="2">
        <f t="shared" si="1"/>
        <v>11</v>
      </c>
      <c r="K10" s="2">
        <f t="shared" si="1"/>
        <v>4</v>
      </c>
      <c r="L10" s="2">
        <f t="shared" si="1"/>
        <v>20</v>
      </c>
      <c r="M10" s="2">
        <f t="shared" si="1"/>
        <v>135</v>
      </c>
    </row>
    <row r="13" spans="1:13" x14ac:dyDescent="0.25">
      <c r="A13" s="2" t="s">
        <v>0</v>
      </c>
      <c r="B13" s="2" t="s">
        <v>9</v>
      </c>
      <c r="C13" s="2" t="s">
        <v>2</v>
      </c>
      <c r="D13" s="2" t="s">
        <v>9</v>
      </c>
      <c r="E13" s="2" t="s">
        <v>2</v>
      </c>
      <c r="F13" s="2" t="s">
        <v>10</v>
      </c>
      <c r="G13" s="2" t="s">
        <v>10</v>
      </c>
      <c r="H13" s="2" t="s">
        <v>10</v>
      </c>
      <c r="I13" s="2" t="s">
        <v>11</v>
      </c>
      <c r="J13" s="2" t="s">
        <v>1</v>
      </c>
      <c r="K13" s="2" t="s">
        <v>7</v>
      </c>
      <c r="L13" s="2" t="s">
        <v>12</v>
      </c>
    </row>
    <row r="14" spans="1:13" x14ac:dyDescent="0.25">
      <c r="A14" s="1">
        <v>2017</v>
      </c>
      <c r="B14" s="1">
        <v>17</v>
      </c>
      <c r="C14" s="1">
        <v>6</v>
      </c>
      <c r="D14" s="1">
        <v>19</v>
      </c>
      <c r="E14" s="1">
        <v>1</v>
      </c>
      <c r="F14" s="1">
        <v>12</v>
      </c>
      <c r="G14" s="1">
        <v>10</v>
      </c>
      <c r="H14" s="1">
        <v>8</v>
      </c>
      <c r="I14" s="1">
        <v>0</v>
      </c>
      <c r="J14" s="1">
        <v>16</v>
      </c>
      <c r="K14" s="1">
        <v>5</v>
      </c>
      <c r="L14" s="3">
        <f>SUM(B14:K14)</f>
        <v>94</v>
      </c>
    </row>
    <row r="15" spans="1:13" x14ac:dyDescent="0.25">
      <c r="A15" s="1">
        <v>2018</v>
      </c>
      <c r="B15" s="1">
        <v>0</v>
      </c>
      <c r="C15" s="1">
        <v>1</v>
      </c>
      <c r="D15" s="1">
        <v>2</v>
      </c>
      <c r="E15" s="1">
        <v>1</v>
      </c>
      <c r="F15" s="1">
        <v>0</v>
      </c>
      <c r="G15" s="1">
        <v>3</v>
      </c>
      <c r="H15" s="1">
        <v>4</v>
      </c>
      <c r="I15" s="1">
        <v>0</v>
      </c>
      <c r="J15" s="1">
        <v>0</v>
      </c>
      <c r="K15" s="1">
        <v>0</v>
      </c>
      <c r="L15" s="3">
        <f t="shared" ref="L15:L19" si="2">SUM(B15:K15)</f>
        <v>11</v>
      </c>
    </row>
    <row r="16" spans="1:13" x14ac:dyDescent="0.25">
      <c r="A16" s="1">
        <v>2019</v>
      </c>
      <c r="B16" s="1">
        <v>2</v>
      </c>
      <c r="C16" s="1">
        <v>4</v>
      </c>
      <c r="D16" s="1">
        <v>6</v>
      </c>
      <c r="E16" s="1">
        <v>1</v>
      </c>
      <c r="F16" s="1">
        <v>0</v>
      </c>
      <c r="G16" s="1">
        <v>2</v>
      </c>
      <c r="H16" s="1">
        <v>1</v>
      </c>
      <c r="I16" s="1">
        <v>4</v>
      </c>
      <c r="J16" s="1">
        <v>0</v>
      </c>
      <c r="K16" s="1">
        <v>0</v>
      </c>
      <c r="L16" s="3">
        <f t="shared" si="2"/>
        <v>20</v>
      </c>
    </row>
    <row r="17" spans="1:12" x14ac:dyDescent="0.25">
      <c r="A17" s="1">
        <v>2020</v>
      </c>
      <c r="B17" s="1">
        <v>5</v>
      </c>
      <c r="C17" s="1">
        <v>1</v>
      </c>
      <c r="D17" s="1">
        <v>2</v>
      </c>
      <c r="E17" s="1">
        <v>9</v>
      </c>
      <c r="F17" s="1">
        <v>0</v>
      </c>
      <c r="G17" s="1">
        <v>4</v>
      </c>
      <c r="H17" s="1">
        <v>4</v>
      </c>
      <c r="I17" s="1">
        <v>0</v>
      </c>
      <c r="J17" s="1">
        <v>2</v>
      </c>
      <c r="K17" s="1">
        <v>0</v>
      </c>
      <c r="L17" s="3">
        <f t="shared" si="2"/>
        <v>27</v>
      </c>
    </row>
    <row r="18" spans="1:12" x14ac:dyDescent="0.25">
      <c r="A18" s="1">
        <v>2021</v>
      </c>
      <c r="B18" s="1">
        <v>11</v>
      </c>
      <c r="C18" s="1">
        <v>3</v>
      </c>
      <c r="D18" s="1">
        <v>9</v>
      </c>
      <c r="E18" s="1">
        <v>5</v>
      </c>
      <c r="F18" s="1">
        <v>4</v>
      </c>
      <c r="G18" s="1">
        <v>2</v>
      </c>
      <c r="H18" s="1">
        <v>4</v>
      </c>
      <c r="I18" s="1">
        <v>4</v>
      </c>
      <c r="J18" s="1">
        <v>4</v>
      </c>
      <c r="K18" s="1">
        <v>0</v>
      </c>
      <c r="L18" s="3">
        <f t="shared" si="2"/>
        <v>46</v>
      </c>
    </row>
    <row r="19" spans="1:12" x14ac:dyDescent="0.25">
      <c r="A19" s="1">
        <v>2022</v>
      </c>
      <c r="B19" s="1">
        <v>3</v>
      </c>
      <c r="C19" s="1">
        <v>2</v>
      </c>
      <c r="D19" s="1">
        <v>2</v>
      </c>
      <c r="E19" s="1">
        <v>0</v>
      </c>
      <c r="F19" s="1">
        <v>0</v>
      </c>
      <c r="G19" s="1">
        <v>3</v>
      </c>
      <c r="H19" s="1">
        <v>4</v>
      </c>
      <c r="I19" s="1">
        <v>0</v>
      </c>
      <c r="J19" s="1">
        <v>2</v>
      </c>
      <c r="K19" s="1">
        <v>0</v>
      </c>
      <c r="L19" s="3">
        <f t="shared" si="2"/>
        <v>16</v>
      </c>
    </row>
    <row r="20" spans="1:12" x14ac:dyDescent="0.25">
      <c r="A20" s="2" t="s">
        <v>12</v>
      </c>
      <c r="B20" s="2">
        <f>SUM(B14:B19)</f>
        <v>38</v>
      </c>
      <c r="C20" s="2">
        <f t="shared" ref="C20:L20" si="3">SUM(C14:C19)</f>
        <v>17</v>
      </c>
      <c r="D20" s="2">
        <f t="shared" si="3"/>
        <v>40</v>
      </c>
      <c r="E20" s="2">
        <f t="shared" si="3"/>
        <v>17</v>
      </c>
      <c r="F20" s="2">
        <f t="shared" si="3"/>
        <v>16</v>
      </c>
      <c r="G20" s="2">
        <f t="shared" si="3"/>
        <v>24</v>
      </c>
      <c r="H20" s="2">
        <f t="shared" si="3"/>
        <v>25</v>
      </c>
      <c r="I20" s="2">
        <f t="shared" si="3"/>
        <v>8</v>
      </c>
      <c r="J20" s="2">
        <f t="shared" si="3"/>
        <v>24</v>
      </c>
      <c r="K20" s="2">
        <f t="shared" si="3"/>
        <v>5</v>
      </c>
      <c r="L20" s="2">
        <f t="shared" si="3"/>
        <v>214</v>
      </c>
    </row>
    <row r="24" spans="1:12" x14ac:dyDescent="0.25">
      <c r="A24" s="2" t="s">
        <v>0</v>
      </c>
      <c r="B24" s="3">
        <v>2017</v>
      </c>
      <c r="C24" s="3">
        <v>2018</v>
      </c>
      <c r="D24" s="3">
        <v>2019</v>
      </c>
      <c r="E24" s="3">
        <v>2020</v>
      </c>
      <c r="F24" s="3">
        <v>2021</v>
      </c>
      <c r="G24" s="3">
        <v>2022</v>
      </c>
      <c r="H24" s="2" t="s">
        <v>12</v>
      </c>
    </row>
    <row r="25" spans="1:12" x14ac:dyDescent="0.25">
      <c r="A25" s="2" t="s">
        <v>13</v>
      </c>
      <c r="B25" s="1">
        <v>7</v>
      </c>
      <c r="C25" s="1">
        <v>10</v>
      </c>
      <c r="D25" s="1">
        <v>0</v>
      </c>
      <c r="E25" s="1">
        <v>3</v>
      </c>
      <c r="F25" s="1">
        <v>1</v>
      </c>
      <c r="G25" s="1">
        <v>0</v>
      </c>
      <c r="H25" s="2">
        <f>SUM(B25:G25)</f>
        <v>21</v>
      </c>
    </row>
    <row r="26" spans="1:12" x14ac:dyDescent="0.25">
      <c r="A26" s="2" t="s">
        <v>14</v>
      </c>
      <c r="B26" s="1">
        <v>2</v>
      </c>
      <c r="C26" s="1">
        <v>3</v>
      </c>
      <c r="D26" s="1">
        <v>2</v>
      </c>
      <c r="E26" s="1">
        <v>1</v>
      </c>
      <c r="F26" s="1">
        <v>0</v>
      </c>
      <c r="G26" s="1">
        <v>0</v>
      </c>
      <c r="H26" s="2">
        <f>SUM(B26:G26)</f>
        <v>8</v>
      </c>
    </row>
    <row r="27" spans="1:12" x14ac:dyDescent="0.25">
      <c r="A27" s="2" t="s">
        <v>15</v>
      </c>
      <c r="B27" s="1">
        <v>0</v>
      </c>
      <c r="C27" s="1">
        <v>0</v>
      </c>
      <c r="D27" s="1">
        <v>2</v>
      </c>
      <c r="E27" s="1">
        <v>1</v>
      </c>
      <c r="F27" s="1">
        <v>0</v>
      </c>
      <c r="G27" s="1">
        <v>0</v>
      </c>
      <c r="H27" s="2">
        <f>SUM(B27:G27)</f>
        <v>3</v>
      </c>
    </row>
    <row r="28" spans="1:12" x14ac:dyDescent="0.25">
      <c r="A28" s="2" t="s">
        <v>16</v>
      </c>
      <c r="B28" s="1">
        <v>0</v>
      </c>
      <c r="C28" s="1">
        <v>0</v>
      </c>
      <c r="D28" s="1">
        <v>8</v>
      </c>
      <c r="E28" s="1">
        <v>0</v>
      </c>
      <c r="F28" s="1">
        <v>0</v>
      </c>
      <c r="G28" s="1">
        <v>0</v>
      </c>
      <c r="H28" s="2">
        <f>SUM(B28:G28)</f>
        <v>8</v>
      </c>
    </row>
    <row r="29" spans="1:12" x14ac:dyDescent="0.25">
      <c r="A29" s="2" t="s">
        <v>17</v>
      </c>
      <c r="B29" s="1">
        <v>7</v>
      </c>
      <c r="C29" s="1">
        <v>4</v>
      </c>
      <c r="D29" s="1">
        <v>12</v>
      </c>
      <c r="E29" s="1">
        <v>10</v>
      </c>
      <c r="F29" s="1">
        <v>0</v>
      </c>
      <c r="G29" s="1">
        <v>2</v>
      </c>
      <c r="H29" s="2">
        <f>SUM(B29:G29)</f>
        <v>35</v>
      </c>
    </row>
    <row r="30" spans="1:12" x14ac:dyDescent="0.25">
      <c r="A30" s="2" t="s">
        <v>18</v>
      </c>
      <c r="B30" s="1">
        <v>5</v>
      </c>
      <c r="C30" s="1">
        <v>5</v>
      </c>
      <c r="D30" s="1">
        <v>1</v>
      </c>
      <c r="E30" s="1">
        <v>5</v>
      </c>
      <c r="F30" s="1">
        <v>4</v>
      </c>
      <c r="G30" s="1">
        <v>0</v>
      </c>
      <c r="H30" s="2">
        <f>SUM(B30:G30)</f>
        <v>20</v>
      </c>
    </row>
    <row r="31" spans="1:12" x14ac:dyDescent="0.25">
      <c r="A31" s="2" t="s">
        <v>19</v>
      </c>
      <c r="B31" s="1">
        <v>0</v>
      </c>
      <c r="C31" s="1">
        <v>0</v>
      </c>
      <c r="D31" s="1">
        <v>2</v>
      </c>
      <c r="E31" s="1">
        <v>0</v>
      </c>
      <c r="F31" s="1">
        <v>0</v>
      </c>
      <c r="G31" s="1">
        <v>0</v>
      </c>
      <c r="H31" s="2">
        <f>SUM(B31:G31)</f>
        <v>2</v>
      </c>
    </row>
    <row r="32" spans="1:12" x14ac:dyDescent="0.25">
      <c r="A32" s="2" t="s">
        <v>20</v>
      </c>
      <c r="B32" s="1">
        <v>0</v>
      </c>
      <c r="C32" s="1">
        <v>2</v>
      </c>
      <c r="D32" s="1">
        <v>1</v>
      </c>
      <c r="E32" s="1">
        <v>0</v>
      </c>
      <c r="F32" s="1">
        <v>0</v>
      </c>
      <c r="G32" s="1">
        <v>0</v>
      </c>
      <c r="H32" s="2">
        <f>SUM(B32:G32)</f>
        <v>3</v>
      </c>
    </row>
    <row r="33" spans="1:8" x14ac:dyDescent="0.25">
      <c r="A33" s="2" t="s">
        <v>21</v>
      </c>
      <c r="B33" s="1">
        <v>4</v>
      </c>
      <c r="C33" s="1">
        <v>1</v>
      </c>
      <c r="D33" s="1">
        <v>4</v>
      </c>
      <c r="E33" s="1">
        <v>0</v>
      </c>
      <c r="F33" s="1">
        <v>2</v>
      </c>
      <c r="G33" s="1">
        <v>0</v>
      </c>
      <c r="H33" s="2">
        <f>SUM(B33:G33)</f>
        <v>11</v>
      </c>
    </row>
    <row r="34" spans="1:8" x14ac:dyDescent="0.25">
      <c r="A34" s="2" t="s">
        <v>22</v>
      </c>
      <c r="B34" s="1">
        <v>0</v>
      </c>
      <c r="C34" s="1">
        <v>0</v>
      </c>
      <c r="D34" s="1">
        <v>4</v>
      </c>
      <c r="E34" s="1">
        <v>0</v>
      </c>
      <c r="F34" s="1">
        <v>0</v>
      </c>
      <c r="G34" s="1">
        <v>0</v>
      </c>
      <c r="H34" s="2">
        <f>SUM(B34:G34)</f>
        <v>4</v>
      </c>
    </row>
    <row r="35" spans="1:8" x14ac:dyDescent="0.25">
      <c r="A35" s="2" t="s">
        <v>23</v>
      </c>
      <c r="B35" s="1">
        <v>2</v>
      </c>
      <c r="C35" s="1">
        <v>8</v>
      </c>
      <c r="D35" s="1">
        <v>10</v>
      </c>
      <c r="E35" s="1">
        <v>0</v>
      </c>
      <c r="F35" s="1">
        <v>0</v>
      </c>
      <c r="G35" s="1">
        <v>0</v>
      </c>
      <c r="H35" s="2">
        <f>SUM(B35:G35)</f>
        <v>20</v>
      </c>
    </row>
    <row r="36" spans="1:8" x14ac:dyDescent="0.25">
      <c r="A36" s="2" t="s">
        <v>24</v>
      </c>
      <c r="B36" s="1">
        <v>17</v>
      </c>
      <c r="C36" s="1">
        <v>0</v>
      </c>
      <c r="D36" s="1">
        <v>2</v>
      </c>
      <c r="E36" s="1">
        <v>5</v>
      </c>
      <c r="F36" s="1">
        <v>11</v>
      </c>
      <c r="G36" s="1">
        <v>3</v>
      </c>
      <c r="H36" s="2">
        <f>SUM(B36:G36)</f>
        <v>38</v>
      </c>
    </row>
    <row r="37" spans="1:8" x14ac:dyDescent="0.25">
      <c r="A37" s="2" t="s">
        <v>25</v>
      </c>
      <c r="B37" s="1">
        <v>6</v>
      </c>
      <c r="C37" s="1">
        <v>1</v>
      </c>
      <c r="D37" s="1">
        <v>4</v>
      </c>
      <c r="E37" s="1">
        <v>1</v>
      </c>
      <c r="F37" s="1">
        <v>3</v>
      </c>
      <c r="G37" s="1">
        <v>2</v>
      </c>
      <c r="H37" s="2">
        <f>SUM(B37:G37)</f>
        <v>17</v>
      </c>
    </row>
    <row r="38" spans="1:8" x14ac:dyDescent="0.25">
      <c r="A38" s="2" t="s">
        <v>26</v>
      </c>
      <c r="B38" s="1">
        <v>19</v>
      </c>
      <c r="C38" s="1">
        <v>2</v>
      </c>
      <c r="D38" s="1">
        <v>6</v>
      </c>
      <c r="E38" s="1">
        <v>2</v>
      </c>
      <c r="F38" s="1">
        <v>9</v>
      </c>
      <c r="G38" s="1">
        <v>2</v>
      </c>
      <c r="H38" s="2">
        <f>SUM(B38:G38)</f>
        <v>40</v>
      </c>
    </row>
    <row r="39" spans="1:8" x14ac:dyDescent="0.25">
      <c r="A39" s="2" t="s">
        <v>27</v>
      </c>
      <c r="B39" s="1">
        <v>1</v>
      </c>
      <c r="C39" s="1">
        <v>1</v>
      </c>
      <c r="D39" s="1">
        <v>1</v>
      </c>
      <c r="E39" s="1">
        <v>9</v>
      </c>
      <c r="F39" s="1">
        <v>5</v>
      </c>
      <c r="G39" s="1">
        <v>0</v>
      </c>
      <c r="H39" s="2">
        <f>SUM(B39:G39)</f>
        <v>17</v>
      </c>
    </row>
    <row r="40" spans="1:8" x14ac:dyDescent="0.25">
      <c r="A40" s="2" t="s">
        <v>28</v>
      </c>
      <c r="B40" s="1">
        <v>12</v>
      </c>
      <c r="C40" s="1">
        <v>0</v>
      </c>
      <c r="D40" s="1">
        <v>0</v>
      </c>
      <c r="E40" s="1">
        <v>0</v>
      </c>
      <c r="F40" s="1">
        <v>4</v>
      </c>
      <c r="G40" s="1">
        <v>0</v>
      </c>
      <c r="H40" s="2">
        <f>SUM(B40:G40)</f>
        <v>16</v>
      </c>
    </row>
    <row r="41" spans="1:8" x14ac:dyDescent="0.25">
      <c r="A41" s="2" t="s">
        <v>29</v>
      </c>
      <c r="B41" s="1">
        <v>10</v>
      </c>
      <c r="C41" s="1">
        <v>3</v>
      </c>
      <c r="D41" s="1">
        <v>2</v>
      </c>
      <c r="E41" s="1">
        <v>4</v>
      </c>
      <c r="F41" s="1">
        <v>2</v>
      </c>
      <c r="G41" s="1">
        <v>3</v>
      </c>
      <c r="H41" s="2">
        <f>SUM(B41:G41)</f>
        <v>24</v>
      </c>
    </row>
    <row r="42" spans="1:8" x14ac:dyDescent="0.25">
      <c r="A42" s="2" t="s">
        <v>30</v>
      </c>
      <c r="B42" s="1">
        <v>8</v>
      </c>
      <c r="C42" s="1">
        <v>4</v>
      </c>
      <c r="D42" s="1">
        <v>1</v>
      </c>
      <c r="E42" s="1">
        <v>4</v>
      </c>
      <c r="F42" s="1">
        <v>4</v>
      </c>
      <c r="G42" s="1">
        <v>4</v>
      </c>
      <c r="H42" s="2">
        <f>SUM(B42:G42)</f>
        <v>25</v>
      </c>
    </row>
    <row r="43" spans="1:8" x14ac:dyDescent="0.25">
      <c r="A43" s="2" t="s">
        <v>31</v>
      </c>
      <c r="B43" s="1">
        <v>0</v>
      </c>
      <c r="C43" s="1">
        <v>0</v>
      </c>
      <c r="D43" s="1">
        <v>4</v>
      </c>
      <c r="E43" s="1">
        <v>0</v>
      </c>
      <c r="F43" s="1">
        <v>4</v>
      </c>
      <c r="G43" s="1">
        <v>0</v>
      </c>
      <c r="H43" s="2">
        <f>SUM(B43:G43)</f>
        <v>8</v>
      </c>
    </row>
    <row r="44" spans="1:8" x14ac:dyDescent="0.25">
      <c r="A44" s="2" t="s">
        <v>32</v>
      </c>
      <c r="B44" s="1">
        <v>16</v>
      </c>
      <c r="C44" s="1">
        <v>0</v>
      </c>
      <c r="D44" s="1">
        <v>0</v>
      </c>
      <c r="E44" s="1">
        <v>2</v>
      </c>
      <c r="F44" s="1">
        <v>4</v>
      </c>
      <c r="G44" s="1">
        <v>2</v>
      </c>
      <c r="H44" s="2">
        <f>SUM(B44:G44)</f>
        <v>24</v>
      </c>
    </row>
    <row r="45" spans="1:8" x14ac:dyDescent="0.25">
      <c r="A45" s="2" t="s">
        <v>33</v>
      </c>
      <c r="B45" s="1">
        <v>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2">
        <f>SUM(B45:G45)</f>
        <v>5</v>
      </c>
    </row>
    <row r="46" spans="1:8" x14ac:dyDescent="0.25">
      <c r="A46" s="2" t="s">
        <v>12</v>
      </c>
      <c r="B46" s="3">
        <f>SUM(B25:B45)</f>
        <v>121</v>
      </c>
      <c r="C46" s="3">
        <f t="shared" ref="C46:H46" si="4">SUM(C25:C45)</f>
        <v>44</v>
      </c>
      <c r="D46" s="3">
        <f t="shared" si="4"/>
        <v>66</v>
      </c>
      <c r="E46" s="3">
        <f t="shared" si="4"/>
        <v>47</v>
      </c>
      <c r="F46" s="3">
        <f t="shared" si="4"/>
        <v>53</v>
      </c>
      <c r="G46" s="3">
        <f t="shared" si="4"/>
        <v>18</v>
      </c>
      <c r="H46" s="3">
        <f t="shared" si="4"/>
        <v>349</v>
      </c>
    </row>
  </sheetData>
  <pageMargins left="0.7" right="0.7" top="0.75" bottom="0.75" header="0.3" footer="0.3"/>
  <pageSetup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2023-03-13T06:58:05Z</dcterms:modified>
</cp:coreProperties>
</file>